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955" windowHeight="14820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<sst xmlns="http://schemas.openxmlformats.org/spreadsheetml/2006/main" count="47" uniqueCount="45">
  <si>
    <t>kg</t>
  </si>
  <si>
    <t>m/s</t>
  </si>
  <si>
    <t>m</t>
  </si>
  <si>
    <t>Date</t>
  </si>
  <si>
    <t>Wind</t>
  </si>
  <si>
    <t>Wave height</t>
  </si>
  <si>
    <t>Test place</t>
  </si>
  <si>
    <t>Boat</t>
  </si>
  <si>
    <t>RPM</t>
  </si>
  <si>
    <t>Drive and propeller</t>
  </si>
  <si>
    <t>Load</t>
  </si>
  <si>
    <t>Fuel</t>
  </si>
  <si>
    <t>Water</t>
  </si>
  <si>
    <t>l</t>
  </si>
  <si>
    <t>Ratio</t>
  </si>
  <si>
    <t>Speed 1. [kn]</t>
  </si>
  <si>
    <t>Speed 2. [kn]</t>
  </si>
  <si>
    <t>Average kn</t>
  </si>
  <si>
    <t>Fuel 1. [l / h]</t>
  </si>
  <si>
    <t>Fuel 2. [l / h]</t>
  </si>
  <si>
    <t>Fuel average [l / h]</t>
  </si>
  <si>
    <t>Fuel [l / nm]</t>
  </si>
  <si>
    <t>Notes</t>
  </si>
  <si>
    <t>OUTBOARD PERFORMANCE TEST</t>
  </si>
  <si>
    <t>-</t>
  </si>
  <si>
    <t>Siikaranta, Kuopio</t>
  </si>
  <si>
    <t>Engine | inst. height</t>
  </si>
  <si>
    <t>Noise 1.dB</t>
  </si>
  <si>
    <t>Noise 2.dB</t>
  </si>
  <si>
    <t>Average db.</t>
  </si>
  <si>
    <t>Air temp</t>
  </si>
  <si>
    <t>C°</t>
  </si>
  <si>
    <t>Fresh water temp</t>
  </si>
  <si>
    <t>1.92:1</t>
  </si>
  <si>
    <t>This performance test is performed by the test driver of Bella Boats and shall not be considered as standard performance!</t>
  </si>
  <si>
    <t>Performance figures in normal use may differ from listed above, because of many factors undependent of the boat.</t>
  </si>
  <si>
    <r>
      <t>Weight of the boat</t>
    </r>
    <r>
      <rPr>
        <vertAlign val="subscript"/>
        <sz val="10"/>
        <rFont val="Arial"/>
        <family val="2"/>
      </rPr>
      <t>(EX engine)</t>
    </r>
  </si>
  <si>
    <t>Persons</t>
  </si>
  <si>
    <t>Basic boat no extra accessories</t>
  </si>
  <si>
    <t>150 XL EFI</t>
  </si>
  <si>
    <t>Trimm         °</t>
  </si>
  <si>
    <t>Bella 700 BR</t>
  </si>
  <si>
    <t>First production boat</t>
  </si>
  <si>
    <t>14.75 x 16" Enertia</t>
  </si>
  <si>
    <t>2.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</si>
</sst>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0"/>
    <numFmt numFmtId="166" formatCode="0.0000"/>
    <numFmt numFmtId="167" formatCode="0.000"/>
    <numFmt numFmtId="168" formatCode="0.0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Calibri"/>
      <family val="2"/>
    </font>
    <font>
      <vertAlign val="subscript"/>
      <sz val="10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9"/>
      <color indexed="10"/>
      <name val="Calibri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sz val="9"/>
      <color rgb="FFFF000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4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21" borderId="2" applyNumberFormat="0" applyAlignment="0" applyProtection="0"/>
    <xf numFmtId="0" fontId="8" fillId="0" borderId="3" applyNumberFormat="0" applyFill="0" applyAlignment="0" applyProtection="0"/>
    <xf numFmtId="0" fontId="9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6" fillId="7" borderId="2" applyNumberFormat="0" applyAlignment="0" applyProtection="0"/>
    <xf numFmtId="0" fontId="17" fillId="23" borderId="8" applyNumberFormat="0" applyAlignment="0" applyProtection="0"/>
    <xf numFmtId="0" fontId="18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21" borderId="10" xfId="0" applyFill="1" applyBorder="1" applyAlignment="1">
      <alignment/>
    </xf>
    <xf numFmtId="0" fontId="0" fillId="21" borderId="11" xfId="0" applyFill="1" applyBorder="1" applyAlignment="1">
      <alignment/>
    </xf>
    <xf numFmtId="0" fontId="0" fillId="0" borderId="12" xfId="0" applyBorder="1" applyAlignment="1">
      <alignment horizontal="center"/>
    </xf>
    <xf numFmtId="0" fontId="0" fillId="21" borderId="10" xfId="0" applyFont="1" applyFill="1" applyBorder="1" applyAlignment="1">
      <alignment/>
    </xf>
    <xf numFmtId="0" fontId="0" fillId="21" borderId="10" xfId="0" applyFont="1" applyFill="1" applyBorder="1" applyAlignment="1">
      <alignment/>
    </xf>
    <xf numFmtId="0" fontId="0" fillId="21" borderId="10" xfId="0" applyFill="1" applyBorder="1" applyAlignment="1">
      <alignment/>
    </xf>
    <xf numFmtId="0" fontId="0" fillId="21" borderId="11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20" fillId="0" borderId="0" xfId="0" applyFont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22" fillId="0" borderId="0" xfId="0" applyFont="1" applyBorder="1" applyAlignment="1">
      <alignment horizontal="left"/>
    </xf>
    <xf numFmtId="0" fontId="2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>
      <alignment/>
    </xf>
    <xf numFmtId="0" fontId="22" fillId="0" borderId="0" xfId="0" applyFont="1" applyAlignment="1">
      <alignment/>
    </xf>
    <xf numFmtId="0" fontId="0" fillId="0" borderId="13" xfId="0" applyBorder="1" applyAlignment="1">
      <alignment/>
    </xf>
    <xf numFmtId="168" fontId="29" fillId="0" borderId="12" xfId="0" applyNumberFormat="1" applyFont="1" applyBorder="1" applyAlignment="1">
      <alignment horizontal="center"/>
    </xf>
    <xf numFmtId="0" fontId="29" fillId="0" borderId="12" xfId="0" applyFont="1" applyBorder="1" applyAlignment="1">
      <alignment horizontal="center"/>
    </xf>
    <xf numFmtId="2" fontId="29" fillId="0" borderId="12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0" fontId="0" fillId="21" borderId="10" xfId="0" applyFont="1" applyFill="1" applyBorder="1" applyAlignment="1">
      <alignment/>
    </xf>
    <xf numFmtId="0" fontId="24" fillId="0" borderId="12" xfId="0" applyFont="1" applyBorder="1" applyAlignment="1">
      <alignment horizontal="center"/>
    </xf>
    <xf numFmtId="0" fontId="22" fillId="21" borderId="11" xfId="0" applyFont="1" applyFill="1" applyBorder="1" applyAlignment="1">
      <alignment/>
    </xf>
    <xf numFmtId="168" fontId="29" fillId="0" borderId="0" xfId="0" applyNumberFormat="1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2" fontId="29" fillId="0" borderId="0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30" fillId="0" borderId="12" xfId="0" applyFont="1" applyBorder="1" applyAlignment="1">
      <alignment horizontal="center"/>
    </xf>
    <xf numFmtId="168" fontId="29" fillId="0" borderId="0" xfId="0" applyNumberFormat="1" applyFont="1" applyFill="1" applyBorder="1" applyAlignment="1">
      <alignment horizontal="center"/>
    </xf>
    <xf numFmtId="0" fontId="29" fillId="0" borderId="0" xfId="0" applyFont="1" applyAlignment="1">
      <alignment/>
    </xf>
    <xf numFmtId="0" fontId="0" fillId="21" borderId="13" xfId="0" applyFill="1" applyBorder="1" applyAlignment="1">
      <alignment/>
    </xf>
    <xf numFmtId="0" fontId="0" fillId="21" borderId="13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3" xfId="0" applyFont="1" applyBorder="1" applyAlignment="1">
      <alignment/>
    </xf>
    <xf numFmtId="0" fontId="29" fillId="0" borderId="0" xfId="0" applyFont="1" applyFill="1" applyBorder="1" applyAlignment="1">
      <alignment horizontal="center"/>
    </xf>
    <xf numFmtId="0" fontId="23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14" fontId="0" fillId="0" borderId="10" xfId="0" applyNumberForma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30" fillId="21" borderId="16" xfId="0" applyFont="1" applyFill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30" fillId="21" borderId="16" xfId="0" applyFont="1" applyFill="1" applyBorder="1" applyAlignment="1">
      <alignment horizontal="center" vertical="center"/>
    </xf>
    <xf numFmtId="0" fontId="29" fillId="0" borderId="17" xfId="0" applyFont="1" applyBorder="1" applyAlignment="1">
      <alignment horizontal="center" vertical="center"/>
    </xf>
    <xf numFmtId="0" fontId="21" fillId="21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21" borderId="10" xfId="0" applyFont="1" applyFill="1" applyBorder="1" applyAlignment="1">
      <alignment/>
    </xf>
    <xf numFmtId="0" fontId="0" fillId="21" borderId="13" xfId="0" applyFont="1" applyFill="1" applyBorder="1" applyAlignment="1">
      <alignment/>
    </xf>
    <xf numFmtId="0" fontId="0" fillId="0" borderId="11" xfId="0" applyBorder="1" applyAlignment="1">
      <alignment/>
    </xf>
    <xf numFmtId="0" fontId="31" fillId="21" borderId="16" xfId="0" applyFont="1" applyFill="1" applyBorder="1" applyAlignment="1">
      <alignment horizontal="center" vertical="center" wrapText="1"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Huomautus" xfId="40"/>
    <cellStyle name="Huono" xfId="41"/>
    <cellStyle name="Hyperlink" xfId="42"/>
    <cellStyle name="Hyvä" xfId="43"/>
    <cellStyle name="Laskenta" xfId="44"/>
    <cellStyle name="Linkitetty solu" xfId="45"/>
    <cellStyle name="Neutraali" xfId="46"/>
    <cellStyle name="Otsikko" xfId="47"/>
    <cellStyle name="Otsikko 1" xfId="48"/>
    <cellStyle name="Otsikko 2" xfId="49"/>
    <cellStyle name="Otsikko 3" xfId="50"/>
    <cellStyle name="Otsikko 4" xfId="51"/>
    <cellStyle name="Comma" xfId="52"/>
    <cellStyle name="Comma [0]" xfId="53"/>
    <cellStyle name="Percent" xfId="54"/>
    <cellStyle name="Selittävä teksti" xfId="55"/>
    <cellStyle name="Summa" xfId="56"/>
    <cellStyle name="Syöttö" xfId="57"/>
    <cellStyle name="Tarkistussolu" xfId="58"/>
    <cellStyle name="Tulostus" xfId="59"/>
    <cellStyle name="Currency" xfId="60"/>
    <cellStyle name="Currency [0]" xfId="61"/>
    <cellStyle name="Varoitusteksti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zoomScalePageLayoutView="0" workbookViewId="0" topLeftCell="A1">
      <selection activeCell="N14" sqref="N14"/>
    </sheetView>
  </sheetViews>
  <sheetFormatPr defaultColWidth="9.140625" defaultRowHeight="12.75"/>
  <cols>
    <col min="1" max="2" width="9.421875" style="0" customWidth="1"/>
    <col min="5" max="5" width="8.140625" style="0" customWidth="1"/>
    <col min="6" max="6" width="10.421875" style="0" customWidth="1"/>
    <col min="7" max="7" width="10.140625" style="0" customWidth="1"/>
    <col min="8" max="8" width="11.00390625" style="0" customWidth="1"/>
    <col min="9" max="9" width="11.28125" style="0" customWidth="1"/>
    <col min="10" max="10" width="8.57421875" style="0" customWidth="1"/>
    <col min="11" max="11" width="9.00390625" style="0" customWidth="1"/>
    <col min="12" max="12" width="8.7109375" style="0" customWidth="1"/>
  </cols>
  <sheetData>
    <row r="1" spans="1:9" ht="15.75">
      <c r="A1" s="22" t="s">
        <v>23</v>
      </c>
      <c r="B1" s="22"/>
      <c r="H1" s="43"/>
      <c r="I1" s="43"/>
    </row>
    <row r="3" spans="1:12" ht="18" customHeight="1">
      <c r="A3" s="1" t="s">
        <v>3</v>
      </c>
      <c r="B3" s="38"/>
      <c r="C3" s="2"/>
      <c r="D3" s="48">
        <v>42608</v>
      </c>
      <c r="E3" s="49"/>
      <c r="F3" s="14"/>
      <c r="H3" s="5" t="s">
        <v>9</v>
      </c>
      <c r="I3" s="2"/>
      <c r="J3" s="51" t="s">
        <v>43</v>
      </c>
      <c r="K3" s="50"/>
      <c r="L3" s="49"/>
    </row>
    <row r="4" spans="1:12" ht="18" customHeight="1">
      <c r="A4" s="1" t="s">
        <v>4</v>
      </c>
      <c r="B4" s="38"/>
      <c r="C4" s="2"/>
      <c r="D4" s="46">
        <v>3</v>
      </c>
      <c r="E4" s="47"/>
      <c r="F4" s="3" t="s">
        <v>1</v>
      </c>
      <c r="H4" s="5" t="s">
        <v>14</v>
      </c>
      <c r="I4" s="2"/>
      <c r="J4" s="51" t="s">
        <v>33</v>
      </c>
      <c r="K4" s="50"/>
      <c r="L4" s="49"/>
    </row>
    <row r="5" spans="1:12" ht="18" customHeight="1">
      <c r="A5" s="1" t="s">
        <v>5</v>
      </c>
      <c r="B5" s="38"/>
      <c r="C5" s="2"/>
      <c r="D5" s="46">
        <v>0.1</v>
      </c>
      <c r="E5" s="49"/>
      <c r="F5" s="3" t="s">
        <v>2</v>
      </c>
      <c r="H5" s="4" t="s">
        <v>36</v>
      </c>
      <c r="I5" s="2"/>
      <c r="J5" s="46">
        <v>1280</v>
      </c>
      <c r="K5" s="47"/>
      <c r="L5" s="3" t="s">
        <v>0</v>
      </c>
    </row>
    <row r="6" spans="1:12" ht="18" customHeight="1">
      <c r="A6" s="1" t="s">
        <v>6</v>
      </c>
      <c r="B6" s="38"/>
      <c r="C6" s="2"/>
      <c r="D6" s="46" t="s">
        <v>25</v>
      </c>
      <c r="E6" s="50"/>
      <c r="F6" s="49"/>
      <c r="H6" s="6" t="s">
        <v>10</v>
      </c>
      <c r="I6" s="7"/>
      <c r="J6" s="46">
        <v>2</v>
      </c>
      <c r="K6" s="49"/>
      <c r="L6" s="3" t="s">
        <v>37</v>
      </c>
    </row>
    <row r="7" spans="1:12" ht="18" customHeight="1">
      <c r="A7" s="4" t="s">
        <v>7</v>
      </c>
      <c r="B7" s="39"/>
      <c r="C7" s="2"/>
      <c r="D7" s="51" t="s">
        <v>41</v>
      </c>
      <c r="E7" s="50"/>
      <c r="F7" s="49"/>
      <c r="H7" s="6" t="s">
        <v>11</v>
      </c>
      <c r="I7" s="7"/>
      <c r="J7" s="46">
        <v>100</v>
      </c>
      <c r="K7" s="49"/>
      <c r="L7" s="3" t="s">
        <v>13</v>
      </c>
    </row>
    <row r="8" spans="1:12" ht="18" customHeight="1">
      <c r="A8" s="4" t="s">
        <v>26</v>
      </c>
      <c r="B8" s="39"/>
      <c r="C8" s="2"/>
      <c r="D8" s="51" t="s">
        <v>39</v>
      </c>
      <c r="E8" s="49"/>
      <c r="F8" s="34" t="s">
        <v>44</v>
      </c>
      <c r="H8" s="6" t="s">
        <v>12</v>
      </c>
      <c r="I8" s="7"/>
      <c r="J8" s="46" t="s">
        <v>24</v>
      </c>
      <c r="K8" s="49"/>
      <c r="L8" s="3" t="s">
        <v>13</v>
      </c>
    </row>
    <row r="9" spans="1:12" ht="18" customHeight="1">
      <c r="A9" s="58" t="s">
        <v>30</v>
      </c>
      <c r="B9" s="59"/>
      <c r="C9" s="60"/>
      <c r="D9" s="46">
        <v>23</v>
      </c>
      <c r="E9" s="49"/>
      <c r="F9" s="29" t="s">
        <v>31</v>
      </c>
      <c r="H9" s="28" t="s">
        <v>32</v>
      </c>
      <c r="I9" s="30"/>
      <c r="J9" s="46">
        <v>17</v>
      </c>
      <c r="K9" s="49"/>
      <c r="L9" s="29" t="s">
        <v>31</v>
      </c>
    </row>
    <row r="10" spans="1:7" ht="19.5" customHeight="1">
      <c r="A10" s="20"/>
      <c r="B10" s="20"/>
      <c r="C10" s="12"/>
      <c r="D10" s="19"/>
      <c r="E10" s="19"/>
      <c r="F10" s="19"/>
      <c r="G10" s="21"/>
    </row>
    <row r="11" spans="1:15" ht="19.5" customHeight="1">
      <c r="A11" s="54" t="s">
        <v>8</v>
      </c>
      <c r="B11" s="61" t="s">
        <v>40</v>
      </c>
      <c r="C11" s="56" t="s">
        <v>15</v>
      </c>
      <c r="D11" s="56" t="s">
        <v>16</v>
      </c>
      <c r="E11" s="52" t="s">
        <v>17</v>
      </c>
      <c r="F11" s="56" t="s">
        <v>18</v>
      </c>
      <c r="G11" s="56" t="s">
        <v>19</v>
      </c>
      <c r="H11" s="52" t="s">
        <v>20</v>
      </c>
      <c r="I11" s="52" t="s">
        <v>21</v>
      </c>
      <c r="J11" s="56" t="s">
        <v>27</v>
      </c>
      <c r="K11" s="56" t="s">
        <v>28</v>
      </c>
      <c r="L11" s="52" t="s">
        <v>29</v>
      </c>
      <c r="M11" s="44"/>
      <c r="N11" s="45"/>
      <c r="O11" s="45"/>
    </row>
    <row r="12" spans="1:15" ht="19.5" customHeight="1">
      <c r="A12" s="55"/>
      <c r="B12" s="57"/>
      <c r="C12" s="57"/>
      <c r="D12" s="57"/>
      <c r="E12" s="53"/>
      <c r="F12" s="57"/>
      <c r="G12" s="57"/>
      <c r="H12" s="53"/>
      <c r="I12" s="53"/>
      <c r="J12" s="57"/>
      <c r="K12" s="57"/>
      <c r="L12" s="53"/>
      <c r="M12" s="16"/>
      <c r="N12" s="16"/>
      <c r="O12" s="16"/>
    </row>
    <row r="13" spans="1:15" ht="18" customHeight="1">
      <c r="A13" s="35">
        <v>650</v>
      </c>
      <c r="B13" s="35">
        <v>0</v>
      </c>
      <c r="C13" s="3">
        <v>2.8</v>
      </c>
      <c r="D13" s="3">
        <v>2.6</v>
      </c>
      <c r="E13" s="24">
        <f>(C13+D13)/2</f>
        <v>2.7</v>
      </c>
      <c r="F13" s="3">
        <v>1.9</v>
      </c>
      <c r="G13" s="3">
        <v>1.9</v>
      </c>
      <c r="H13" s="24">
        <f>(G13+F13)/2</f>
        <v>1.9</v>
      </c>
      <c r="I13" s="26">
        <f>H13/E13</f>
        <v>0.7037037037037036</v>
      </c>
      <c r="J13" s="3">
        <v>57</v>
      </c>
      <c r="K13" s="3">
        <v>55</v>
      </c>
      <c r="L13" s="25">
        <f>(J13+K13)/2</f>
        <v>56</v>
      </c>
      <c r="M13" s="16"/>
      <c r="N13" s="12"/>
      <c r="O13" s="12"/>
    </row>
    <row r="14" spans="1:15" ht="18" customHeight="1">
      <c r="A14" s="25">
        <v>1000</v>
      </c>
      <c r="B14" s="25">
        <v>0</v>
      </c>
      <c r="C14" s="3">
        <v>4.2</v>
      </c>
      <c r="D14" s="3">
        <v>4.1</v>
      </c>
      <c r="E14" s="24">
        <f aca="true" t="shared" si="0" ref="E14:E23">(C14+D14)/2</f>
        <v>4.15</v>
      </c>
      <c r="F14" s="3">
        <v>3.3</v>
      </c>
      <c r="G14" s="3">
        <v>3.4</v>
      </c>
      <c r="H14" s="24">
        <f aca="true" t="shared" si="1" ref="H14:H23">(G14+F14)/2</f>
        <v>3.3499999999999996</v>
      </c>
      <c r="I14" s="26">
        <f aca="true" t="shared" si="2" ref="I14:I23">H14/E14</f>
        <v>0.8072289156626504</v>
      </c>
      <c r="J14" s="3">
        <v>61</v>
      </c>
      <c r="K14" s="3">
        <v>62</v>
      </c>
      <c r="L14" s="25">
        <f aca="true" t="shared" si="3" ref="L14:L23">(J14+K14)/2</f>
        <v>61.5</v>
      </c>
      <c r="M14" s="16"/>
      <c r="N14" s="12"/>
      <c r="O14" s="12"/>
    </row>
    <row r="15" spans="1:15" ht="18" customHeight="1">
      <c r="A15" s="25">
        <v>1500</v>
      </c>
      <c r="B15" s="25">
        <v>0</v>
      </c>
      <c r="C15" s="3">
        <v>5.9</v>
      </c>
      <c r="D15" s="3">
        <v>6</v>
      </c>
      <c r="E15" s="24">
        <f t="shared" si="0"/>
        <v>5.95</v>
      </c>
      <c r="F15" s="3">
        <v>5.1</v>
      </c>
      <c r="G15" s="3">
        <v>5</v>
      </c>
      <c r="H15" s="24">
        <f t="shared" si="1"/>
        <v>5.05</v>
      </c>
      <c r="I15" s="26">
        <f t="shared" si="2"/>
        <v>0.8487394957983193</v>
      </c>
      <c r="J15" s="3">
        <v>67</v>
      </c>
      <c r="K15" s="3">
        <v>65</v>
      </c>
      <c r="L15" s="25">
        <f t="shared" si="3"/>
        <v>66</v>
      </c>
      <c r="M15" s="16"/>
      <c r="N15" s="12"/>
      <c r="O15" s="12"/>
    </row>
    <row r="16" spans="1:15" ht="18" customHeight="1">
      <c r="A16" s="25">
        <v>2000</v>
      </c>
      <c r="B16" s="25">
        <v>0</v>
      </c>
      <c r="C16" s="3">
        <v>7</v>
      </c>
      <c r="D16" s="3">
        <v>7.1</v>
      </c>
      <c r="E16" s="24">
        <f t="shared" si="0"/>
        <v>7.05</v>
      </c>
      <c r="F16" s="3">
        <v>7.9</v>
      </c>
      <c r="G16" s="3">
        <v>7.7</v>
      </c>
      <c r="H16" s="24">
        <f t="shared" si="1"/>
        <v>7.800000000000001</v>
      </c>
      <c r="I16" s="26">
        <f t="shared" si="2"/>
        <v>1.1063829787234043</v>
      </c>
      <c r="J16" s="3">
        <v>69</v>
      </c>
      <c r="K16" s="3">
        <v>67</v>
      </c>
      <c r="L16" s="25">
        <f t="shared" si="3"/>
        <v>68</v>
      </c>
      <c r="M16" s="16"/>
      <c r="N16" s="12"/>
      <c r="O16" s="12"/>
    </row>
    <row r="17" spans="1:12" ht="18" customHeight="1">
      <c r="A17" s="25">
        <v>2500</v>
      </c>
      <c r="B17" s="25">
        <v>0</v>
      </c>
      <c r="C17" s="3">
        <v>9.7</v>
      </c>
      <c r="D17" s="3">
        <v>9.8</v>
      </c>
      <c r="E17" s="24">
        <f t="shared" si="0"/>
        <v>9.75</v>
      </c>
      <c r="F17" s="3">
        <v>11.4</v>
      </c>
      <c r="G17" s="3">
        <v>11.3</v>
      </c>
      <c r="H17" s="24">
        <f t="shared" si="1"/>
        <v>11.350000000000001</v>
      </c>
      <c r="I17" s="26">
        <f t="shared" si="2"/>
        <v>1.1641025641025642</v>
      </c>
      <c r="J17" s="3">
        <v>73</v>
      </c>
      <c r="K17" s="3">
        <v>71</v>
      </c>
      <c r="L17" s="25">
        <f t="shared" si="3"/>
        <v>72</v>
      </c>
    </row>
    <row r="18" spans="1:12" ht="18" customHeight="1">
      <c r="A18" s="25">
        <v>3000</v>
      </c>
      <c r="B18" s="25">
        <v>0</v>
      </c>
      <c r="C18" s="3">
        <v>15.4</v>
      </c>
      <c r="D18" s="3">
        <v>15.2</v>
      </c>
      <c r="E18" s="24">
        <f t="shared" si="0"/>
        <v>15.3</v>
      </c>
      <c r="F18" s="3">
        <v>14.4</v>
      </c>
      <c r="G18" s="3">
        <v>14.2</v>
      </c>
      <c r="H18" s="24">
        <f t="shared" si="1"/>
        <v>14.3</v>
      </c>
      <c r="I18" s="26">
        <f t="shared" si="2"/>
        <v>0.934640522875817</v>
      </c>
      <c r="J18" s="3">
        <v>79</v>
      </c>
      <c r="K18" s="3">
        <v>78</v>
      </c>
      <c r="L18" s="25">
        <f t="shared" si="3"/>
        <v>78.5</v>
      </c>
    </row>
    <row r="19" spans="1:12" ht="18" customHeight="1">
      <c r="A19" s="25">
        <v>3500</v>
      </c>
      <c r="B19" s="25">
        <v>2</v>
      </c>
      <c r="C19" s="3">
        <v>20.5</v>
      </c>
      <c r="D19" s="3">
        <v>20.8</v>
      </c>
      <c r="E19" s="24">
        <f t="shared" si="0"/>
        <v>20.65</v>
      </c>
      <c r="F19" s="3">
        <v>18.5</v>
      </c>
      <c r="G19" s="3">
        <v>18.8</v>
      </c>
      <c r="H19" s="24">
        <f t="shared" si="1"/>
        <v>18.65</v>
      </c>
      <c r="I19" s="26">
        <f t="shared" si="2"/>
        <v>0.9031476997578692</v>
      </c>
      <c r="J19" s="3">
        <v>79</v>
      </c>
      <c r="K19" s="3">
        <v>79</v>
      </c>
      <c r="L19" s="25">
        <f t="shared" si="3"/>
        <v>79</v>
      </c>
    </row>
    <row r="20" spans="1:12" ht="18" customHeight="1">
      <c r="A20" s="25">
        <v>4000</v>
      </c>
      <c r="B20" s="25">
        <v>3</v>
      </c>
      <c r="C20" s="3">
        <v>25.4</v>
      </c>
      <c r="D20" s="3">
        <v>25</v>
      </c>
      <c r="E20" s="24">
        <f t="shared" si="0"/>
        <v>25.2</v>
      </c>
      <c r="F20" s="3">
        <v>24.9</v>
      </c>
      <c r="G20" s="3">
        <v>24.6</v>
      </c>
      <c r="H20" s="24">
        <f t="shared" si="1"/>
        <v>24.75</v>
      </c>
      <c r="I20" s="26">
        <f t="shared" si="2"/>
        <v>0.9821428571428572</v>
      </c>
      <c r="J20" s="3">
        <v>81</v>
      </c>
      <c r="K20" s="3">
        <v>81</v>
      </c>
      <c r="L20" s="25">
        <f t="shared" si="3"/>
        <v>81</v>
      </c>
    </row>
    <row r="21" spans="1:12" ht="18" customHeight="1">
      <c r="A21" s="25">
        <v>4500</v>
      </c>
      <c r="B21" s="25">
        <v>3</v>
      </c>
      <c r="C21" s="3">
        <v>29.3</v>
      </c>
      <c r="D21" s="3">
        <v>28.9</v>
      </c>
      <c r="E21" s="24">
        <f t="shared" si="0"/>
        <v>29.1</v>
      </c>
      <c r="F21" s="3">
        <v>31.7</v>
      </c>
      <c r="G21" s="3">
        <v>32</v>
      </c>
      <c r="H21" s="24">
        <f t="shared" si="1"/>
        <v>31.85</v>
      </c>
      <c r="I21" s="26">
        <f t="shared" si="2"/>
        <v>1.0945017182130583</v>
      </c>
      <c r="J21" s="3">
        <v>83</v>
      </c>
      <c r="K21" s="3">
        <v>83</v>
      </c>
      <c r="L21" s="25">
        <f t="shared" si="3"/>
        <v>83</v>
      </c>
    </row>
    <row r="22" spans="1:12" ht="18" customHeight="1">
      <c r="A22" s="25">
        <v>5000</v>
      </c>
      <c r="B22" s="25">
        <v>4</v>
      </c>
      <c r="C22" s="3">
        <v>33.7</v>
      </c>
      <c r="D22" s="3">
        <v>33.4</v>
      </c>
      <c r="E22" s="24">
        <f t="shared" si="0"/>
        <v>33.55</v>
      </c>
      <c r="F22" s="3">
        <v>39.6</v>
      </c>
      <c r="G22" s="3">
        <v>39.2</v>
      </c>
      <c r="H22" s="24">
        <f t="shared" si="1"/>
        <v>39.400000000000006</v>
      </c>
      <c r="I22" s="26">
        <f t="shared" si="2"/>
        <v>1.1743666169895681</v>
      </c>
      <c r="J22" s="3">
        <v>85</v>
      </c>
      <c r="K22" s="3">
        <v>83</v>
      </c>
      <c r="L22" s="25">
        <f t="shared" si="3"/>
        <v>84</v>
      </c>
    </row>
    <row r="23" spans="1:12" ht="18" customHeight="1">
      <c r="A23" s="25">
        <v>5650</v>
      </c>
      <c r="B23" s="25">
        <v>5</v>
      </c>
      <c r="C23" s="3">
        <v>38</v>
      </c>
      <c r="D23" s="3">
        <v>38</v>
      </c>
      <c r="E23" s="24">
        <f t="shared" si="0"/>
        <v>38</v>
      </c>
      <c r="F23" s="3">
        <v>54.4</v>
      </c>
      <c r="G23" s="3">
        <v>54.2</v>
      </c>
      <c r="H23" s="24">
        <f t="shared" si="1"/>
        <v>54.3</v>
      </c>
      <c r="I23" s="26">
        <f t="shared" si="2"/>
        <v>1.4289473684210525</v>
      </c>
      <c r="J23" s="3">
        <v>85</v>
      </c>
      <c r="K23" s="3">
        <v>85</v>
      </c>
      <c r="L23" s="25">
        <f t="shared" si="3"/>
        <v>85</v>
      </c>
    </row>
    <row r="24" spans="1:12" ht="18" customHeight="1">
      <c r="A24" s="42"/>
      <c r="B24" s="42"/>
      <c r="C24" s="8"/>
      <c r="D24" s="8"/>
      <c r="E24" s="31"/>
      <c r="F24" s="8"/>
      <c r="G24" s="8"/>
      <c r="H24" s="31"/>
      <c r="I24" s="33"/>
      <c r="J24" s="8"/>
      <c r="K24" s="8"/>
      <c r="L24" s="32"/>
    </row>
    <row r="25" spans="1:12" ht="18" customHeight="1">
      <c r="A25" s="37" t="s">
        <v>34</v>
      </c>
      <c r="B25" s="37"/>
      <c r="C25" s="8"/>
      <c r="D25" s="16"/>
      <c r="E25" s="31"/>
      <c r="F25" s="16"/>
      <c r="G25" s="16"/>
      <c r="H25" s="32"/>
      <c r="I25" s="33"/>
      <c r="J25" s="16"/>
      <c r="K25" s="8"/>
      <c r="L25" s="32"/>
    </row>
    <row r="26" spans="1:14" ht="19.5" customHeight="1">
      <c r="A26" s="37" t="s">
        <v>35</v>
      </c>
      <c r="B26" s="37"/>
      <c r="C26" s="9"/>
      <c r="D26" s="9"/>
      <c r="E26" s="8"/>
      <c r="F26" s="9"/>
      <c r="G26" s="9"/>
      <c r="H26" s="8"/>
      <c r="I26" s="9"/>
      <c r="J26" s="9"/>
      <c r="K26" s="9"/>
      <c r="L26" s="8"/>
      <c r="M26" s="9"/>
      <c r="N26" s="9"/>
    </row>
    <row r="27" spans="3:14" ht="19.5" customHeight="1">
      <c r="C27" s="14"/>
      <c r="D27" s="14"/>
      <c r="E27" s="14"/>
      <c r="F27" s="14"/>
      <c r="G27" s="14"/>
      <c r="H27" s="36"/>
      <c r="I27" s="14"/>
      <c r="J27" s="14"/>
      <c r="K27" s="14"/>
      <c r="L27" s="14"/>
      <c r="M27" s="14"/>
      <c r="N27" s="14"/>
    </row>
    <row r="28" spans="1:14" ht="19.5" customHeight="1">
      <c r="A28" t="s">
        <v>22</v>
      </c>
      <c r="C28" s="27" t="s">
        <v>42</v>
      </c>
      <c r="D28" s="27"/>
      <c r="E28" s="27"/>
      <c r="F28" s="27"/>
      <c r="G28" s="27"/>
      <c r="H28" s="27"/>
      <c r="I28" s="27"/>
      <c r="J28" s="27"/>
      <c r="K28" s="27"/>
      <c r="L28" s="27"/>
      <c r="M28" s="9"/>
      <c r="N28" s="9"/>
    </row>
    <row r="29" spans="3:14" ht="19.5" customHeight="1">
      <c r="C29" s="41" t="s">
        <v>38</v>
      </c>
      <c r="D29" s="23"/>
      <c r="E29" s="23"/>
      <c r="F29" s="23"/>
      <c r="G29" s="23"/>
      <c r="H29" s="23"/>
      <c r="I29" s="23"/>
      <c r="J29" s="23"/>
      <c r="K29" s="23"/>
      <c r="L29" s="23"/>
      <c r="M29" s="9"/>
      <c r="N29" s="9"/>
    </row>
    <row r="30" spans="3:14" ht="19.5" customHeight="1"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9"/>
      <c r="N30" s="9"/>
    </row>
    <row r="31" spans="3:14" ht="19.5" customHeight="1"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9"/>
      <c r="N31" s="9"/>
    </row>
    <row r="32" spans="3:12" ht="12.75">
      <c r="C32" s="9"/>
      <c r="D32" s="9"/>
      <c r="E32" s="9"/>
      <c r="F32" s="9"/>
      <c r="G32" s="9"/>
      <c r="H32" s="9"/>
      <c r="I32" s="9"/>
      <c r="J32" s="9"/>
      <c r="K32" s="9"/>
      <c r="L32" s="9"/>
    </row>
    <row r="35" spans="1:9" ht="12.75">
      <c r="A35" s="18"/>
      <c r="B35" s="18"/>
      <c r="C35" s="11"/>
      <c r="D35" s="11"/>
      <c r="E35" s="11"/>
      <c r="F35" s="11"/>
      <c r="G35" s="13"/>
      <c r="H35" s="16"/>
      <c r="I35" s="12"/>
    </row>
    <row r="36" spans="1:9" ht="12.75">
      <c r="A36" s="12"/>
      <c r="B36" s="12"/>
      <c r="C36" s="12"/>
      <c r="D36" s="12"/>
      <c r="E36" s="12"/>
      <c r="F36" s="12"/>
      <c r="G36" s="19"/>
      <c r="H36" s="16"/>
      <c r="I36" s="16"/>
    </row>
    <row r="37" spans="1:9" ht="12.75">
      <c r="A37" s="15"/>
      <c r="B37" s="15"/>
      <c r="C37" s="9"/>
      <c r="D37" s="9"/>
      <c r="E37" s="9"/>
      <c r="F37" s="9"/>
      <c r="G37" s="9"/>
      <c r="H37" s="8"/>
      <c r="I37" s="9"/>
    </row>
    <row r="38" spans="1:9" ht="12.75">
      <c r="A38" s="8"/>
      <c r="B38" s="8"/>
      <c r="C38" s="9"/>
      <c r="D38" s="9"/>
      <c r="E38" s="9"/>
      <c r="F38" s="9"/>
      <c r="G38" s="9"/>
      <c r="H38" s="8"/>
      <c r="I38" s="8"/>
    </row>
    <row r="39" spans="1:9" ht="12.75">
      <c r="A39" s="8"/>
      <c r="B39" s="8"/>
      <c r="C39" s="9"/>
      <c r="D39" s="9"/>
      <c r="E39" s="9"/>
      <c r="F39" s="9"/>
      <c r="G39" s="9"/>
      <c r="H39" s="8"/>
      <c r="I39" s="9"/>
    </row>
    <row r="40" spans="1:9" ht="12.75">
      <c r="A40" s="8"/>
      <c r="B40" s="8"/>
      <c r="C40" s="9"/>
      <c r="D40" s="9"/>
      <c r="E40" s="9"/>
      <c r="F40" s="9"/>
      <c r="G40" s="9"/>
      <c r="H40" s="16"/>
      <c r="I40" s="9"/>
    </row>
    <row r="41" spans="1:9" ht="12.75">
      <c r="A41" s="8"/>
      <c r="B41" s="8"/>
      <c r="C41" s="9"/>
      <c r="D41" s="9"/>
      <c r="E41" s="9"/>
      <c r="F41" s="9"/>
      <c r="G41" s="9"/>
      <c r="H41" s="10"/>
      <c r="I41" s="9"/>
    </row>
    <row r="42" spans="1:9" ht="12.75">
      <c r="A42" s="8"/>
      <c r="B42" s="8"/>
      <c r="C42" s="9"/>
      <c r="D42" s="9"/>
      <c r="E42" s="9"/>
      <c r="F42" s="9"/>
      <c r="G42" s="9"/>
      <c r="H42" s="10"/>
      <c r="I42" s="9"/>
    </row>
    <row r="43" spans="1:9" ht="12.75">
      <c r="A43" s="16"/>
      <c r="B43" s="16"/>
      <c r="C43" s="9"/>
      <c r="D43" s="9"/>
      <c r="E43" s="9"/>
      <c r="F43" s="9"/>
      <c r="G43" s="9"/>
      <c r="H43" s="10"/>
      <c r="I43" s="9"/>
    </row>
    <row r="44" spans="1:9" ht="12.75">
      <c r="A44" s="8"/>
      <c r="B44" s="8"/>
      <c r="C44" s="9"/>
      <c r="D44" s="9"/>
      <c r="E44" s="9"/>
      <c r="F44" s="9"/>
      <c r="G44" s="9"/>
      <c r="H44" s="8"/>
      <c r="I44" s="9"/>
    </row>
    <row r="45" spans="1:9" ht="12.75">
      <c r="A45" s="16"/>
      <c r="B45" s="16"/>
      <c r="C45" s="9"/>
      <c r="D45" s="9"/>
      <c r="E45" s="9"/>
      <c r="F45" s="9"/>
      <c r="G45" s="9"/>
      <c r="H45" s="10"/>
      <c r="I45" s="9"/>
    </row>
    <row r="46" spans="1:9" ht="12.75">
      <c r="A46" s="8"/>
      <c r="B46" s="8"/>
      <c r="C46" s="9"/>
      <c r="D46" s="9"/>
      <c r="E46" s="9"/>
      <c r="F46" s="9"/>
      <c r="G46" s="9"/>
      <c r="H46" s="9"/>
      <c r="I46" s="9"/>
    </row>
    <row r="47" spans="1:9" ht="12.75">
      <c r="A47" s="16"/>
      <c r="B47" s="16"/>
      <c r="C47" s="9"/>
      <c r="D47" s="9"/>
      <c r="E47" s="9"/>
      <c r="F47" s="9"/>
      <c r="G47" s="9"/>
      <c r="H47" s="9"/>
      <c r="I47" s="9"/>
    </row>
    <row r="48" spans="1:9" ht="12.75">
      <c r="A48" s="17"/>
      <c r="B48" s="17"/>
      <c r="C48" s="9"/>
      <c r="D48" s="9"/>
      <c r="E48" s="9"/>
      <c r="F48" s="9"/>
      <c r="G48" s="9"/>
      <c r="H48" s="9"/>
      <c r="I48" s="9"/>
    </row>
  </sheetData>
  <sheetProtection/>
  <mergeCells count="29">
    <mergeCell ref="D11:D12"/>
    <mergeCell ref="E11:E12"/>
    <mergeCell ref="F11:F12"/>
    <mergeCell ref="G11:G12"/>
    <mergeCell ref="J11:J12"/>
    <mergeCell ref="A9:C9"/>
    <mergeCell ref="D9:E9"/>
    <mergeCell ref="J9:K9"/>
    <mergeCell ref="B11:B12"/>
    <mergeCell ref="D8:E8"/>
    <mergeCell ref="J4:L4"/>
    <mergeCell ref="J5:K5"/>
    <mergeCell ref="J6:K6"/>
    <mergeCell ref="J7:K7"/>
    <mergeCell ref="A11:A12"/>
    <mergeCell ref="K11:K12"/>
    <mergeCell ref="L11:L12"/>
    <mergeCell ref="J8:K8"/>
    <mergeCell ref="C11:C12"/>
    <mergeCell ref="H1:I1"/>
    <mergeCell ref="M11:O11"/>
    <mergeCell ref="D4:E4"/>
    <mergeCell ref="D3:E3"/>
    <mergeCell ref="D5:E5"/>
    <mergeCell ref="D6:F6"/>
    <mergeCell ref="D7:F7"/>
    <mergeCell ref="H11:H12"/>
    <mergeCell ref="I11:I12"/>
    <mergeCell ref="J3:L3"/>
  </mergeCells>
  <printOptions/>
  <pageMargins left="0.5905511811023623" right="0.1968503937007874" top="0.1968503937007874" bottom="0.3937007874015748" header="0.1968503937007874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Bella-Veneet Oy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KlausL</dc:creator>
  <cp:keywords/>
  <dc:description/>
  <cp:lastModifiedBy>Klaus Lamminpää</cp:lastModifiedBy>
  <cp:lastPrinted>2010-09-20T11:53:34Z</cp:lastPrinted>
  <dcterms:created xsi:type="dcterms:W3CDTF">2010-04-21T11:07:56Z</dcterms:created>
  <dcterms:modified xsi:type="dcterms:W3CDTF">2016-08-29T09:40:37Z</dcterms:modified>
  <cp:category/>
  <cp:version/>
  <cp:contentType/>
  <cp:contentStatus/>
</cp:coreProperties>
</file>